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5" i="1"/>
  <c r="K32" s="1"/>
  <c r="J15"/>
  <c r="J32" s="1"/>
</calcChain>
</file>

<file path=xl/sharedStrings.xml><?xml version="1.0" encoding="utf-8"?>
<sst xmlns="http://schemas.openxmlformats.org/spreadsheetml/2006/main" count="158" uniqueCount="118">
  <si>
    <t>2.500,00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</si>
  <si>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</si>
  <si>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</si>
  <si>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</si>
  <si>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</si>
  <si>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</si>
  <si>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</si>
  <si>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</si>
  <si>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</si>
  <si>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</si>
  <si>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</si>
  <si>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</si>
  <si>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</si>
  <si>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</si>
  <si>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</si>
  <si>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</si>
  <si>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</si>
  <si>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</si>
  <si>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7</t>
  </si>
  <si>
    <t>TRANSFERENCIAS DE CAPITAL</t>
  </si>
  <si>
    <t>8</t>
  </si>
  <si>
    <t>ACTIVOS FINANCIEROS</t>
  </si>
  <si>
    <t>110.000,00</t>
  </si>
  <si>
    <t xml:space="preserve"> Suma Total  Ingresos.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</si>
  <si>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</si>
  <si>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</si>
  <si>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</si>
  <si>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</si>
  <si>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</si>
  <si>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</si>
  <si>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</si>
  <si>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</si>
  <si>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</si>
  <si>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2</t>
  </si>
  <si>
    <t>GASTOS CORRIENTES EN BIENES Y SERVICIOS</t>
  </si>
  <si>
    <t>GASTOS FINANCIEROS</t>
  </si>
  <si>
    <t>242.000,00</t>
  </si>
  <si>
    <t>6</t>
  </si>
  <si>
    <t>INVERSIONES REALES</t>
  </si>
  <si>
    <t>120.000,00</t>
  </si>
  <si>
    <t>Suma Total  Gastos.</t>
  </si>
  <si>
    <t>DIFERENCIA</t>
  </si>
  <si>
    <t>PRESUPUESTO DE INGRESOS 2018</t>
  </si>
  <si>
    <t>2.300.000,00</t>
  </si>
  <si>
    <t>15.781.229,17</t>
  </si>
  <si>
    <t>2.650.025,50</t>
  </si>
  <si>
    <t>20.843.754,67</t>
  </si>
  <si>
    <t>PRESUPUESTO DE GASTOS 2018</t>
  </si>
  <si>
    <t>14.752.264,67</t>
  </si>
  <si>
    <t>1.983.045,00</t>
  </si>
  <si>
    <t>1.321,56</t>
  </si>
  <si>
    <t>1.560,00</t>
  </si>
  <si>
    <t>3.634.885,00</t>
  </si>
  <si>
    <t>4.302.984,78</t>
  </si>
  <si>
    <t>4.412.984,78</t>
  </si>
  <si>
    <t>25.146.739,45</t>
  </si>
  <si>
    <t>513.640,85</t>
  </si>
  <si>
    <t>15.265.905,52</t>
  </si>
  <si>
    <t>3.480,06</t>
  </si>
  <si>
    <t>801.783,15</t>
  </si>
  <si>
    <t>2.784.828,15</t>
  </si>
  <si>
    <t>1.283,31</t>
  </si>
  <si>
    <t>2.843,31</t>
  </si>
  <si>
    <t>54.969,39</t>
  </si>
  <si>
    <t>296.969,39</t>
  </si>
  <si>
    <t>2.924.476,16</t>
  </si>
  <si>
    <t>6.559.361,16</t>
  </si>
  <si>
    <t>6.831,92</t>
  </si>
  <si>
    <t>126.831,92</t>
  </si>
  <si>
    <t>ESTADO DE EJECUCION A 30 DE SEPTIEMBRE DE 2018</t>
  </si>
  <si>
    <t>2.487.584,59</t>
  </si>
  <si>
    <t>2.346.826,61</t>
  </si>
  <si>
    <t>1.008,89</t>
  </si>
  <si>
    <t>2.345.817,72</t>
  </si>
  <si>
    <t>141.766,87</t>
  </si>
  <si>
    <t>187.584,59</t>
  </si>
  <si>
    <t>11.126.103,71</t>
  </si>
  <si>
    <t>4.655.125,46</t>
  </si>
  <si>
    <t>184,12</t>
  </si>
  <si>
    <t>-2.315,88</t>
  </si>
  <si>
    <t>88.000,00</t>
  </si>
  <si>
    <t>19.108,37</t>
  </si>
  <si>
    <t>68.891,63</t>
  </si>
  <si>
    <t>-4.324.984,78</t>
  </si>
  <si>
    <t>21.007.023,38</t>
  </si>
  <si>
    <t>16.142.248,31</t>
  </si>
  <si>
    <t>16.141.239,42</t>
  </si>
  <si>
    <t>10.385.328,13</t>
  </si>
  <si>
    <t>10.385.817,39</t>
  </si>
  <si>
    <t>10.382.337,33</t>
  </si>
  <si>
    <t>2.990,80</t>
  </si>
  <si>
    <t>4.880.577,39</t>
  </si>
  <si>
    <t>1.009.932,45</t>
  </si>
  <si>
    <t>981.970,92</t>
  </si>
  <si>
    <t>980.649,36</t>
  </si>
  <si>
    <t>29.283,09</t>
  </si>
  <si>
    <t>1.774.895,70</t>
  </si>
  <si>
    <t>229,77</t>
  </si>
  <si>
    <t>643,37</t>
  </si>
  <si>
    <t>413,60</t>
  </si>
  <si>
    <t>2.613,54</t>
  </si>
  <si>
    <t>81.780,68</t>
  </si>
  <si>
    <t>215.188,71</t>
  </si>
  <si>
    <t>1.738.360,05</t>
  </si>
  <si>
    <t>4.821.001,11</t>
  </si>
  <si>
    <t>31.800,00</t>
  </si>
  <si>
    <t>95.031,92</t>
  </si>
  <si>
    <t>22.000,00</t>
  </si>
  <si>
    <t>13.335.431,08</t>
  </si>
  <si>
    <t>13.308.372,41</t>
  </si>
  <si>
    <t>5.215,22</t>
  </si>
  <si>
    <t>13.303.157,19</t>
  </si>
  <si>
    <t>32.273,89</t>
  </si>
  <si>
    <t>11.811.308,37</t>
  </si>
  <si>
    <t>7.671.592,30</t>
  </si>
  <si>
    <t>2.833.875,90</t>
  </si>
  <si>
    <t>-4.206,33</t>
  </si>
  <si>
    <t>2.838.082,23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</si>
</sst>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.5"/>
      <color indexed="8"/>
      <name val="Arial"/>
      <family val="2"/>
    </font>
    <font>
      <sz val="6.95"/>
      <color indexed="8"/>
      <name val="Arial"/>
      <family val="2"/>
    </font>
    <font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3" fillId="0" borderId="0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Continuous"/>
    </xf>
    <xf numFmtId="4" fontId="4" fillId="0" borderId="0" xfId="0" applyNumberFormat="1" applyFont="1" applyFill="1" applyBorder="1" applyAlignment="1" applyProtection="1">
      <alignment horizontal="centerContinuous"/>
    </xf>
    <xf numFmtId="4" fontId="6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"/>
  <sheetViews>
    <sheetView tabSelected="1" view="pageLayout" workbookViewId="0">
      <selection activeCell="B40" sqref="B40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9.5703125" style="1" customWidth="1"/>
    <col min="6" max="6" width="16.7109375" style="1" customWidth="1"/>
    <col min="7" max="7" width="11.42578125" style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3" spans="1:11" ht="17.25">
      <c r="A3" s="11" t="s">
        <v>69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12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5.5">
      <c r="A9" s="10" t="s">
        <v>1</v>
      </c>
      <c r="B9" s="14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11</v>
      </c>
    </row>
    <row r="10" spans="1:11" ht="12.75">
      <c r="A10" s="6" t="s">
        <v>12</v>
      </c>
      <c r="B10" s="7" t="s">
        <v>13</v>
      </c>
      <c r="C10" s="8" t="s">
        <v>43</v>
      </c>
      <c r="D10" s="5"/>
      <c r="E10" s="8" t="s">
        <v>43</v>
      </c>
      <c r="F10" s="8" t="s">
        <v>70</v>
      </c>
      <c r="G10" s="8" t="s">
        <v>71</v>
      </c>
      <c r="H10" s="8" t="s">
        <v>72</v>
      </c>
      <c r="I10" s="8" t="s">
        <v>73</v>
      </c>
      <c r="J10" s="8" t="s">
        <v>74</v>
      </c>
      <c r="K10" s="8" t="s">
        <v>75</v>
      </c>
    </row>
    <row r="11" spans="1:11" ht="12.75">
      <c r="A11" s="6" t="s">
        <v>14</v>
      </c>
      <c r="B11" s="7" t="s">
        <v>15</v>
      </c>
      <c r="C11" s="8" t="s">
        <v>44</v>
      </c>
      <c r="D11" s="5"/>
      <c r="E11" s="8" t="s">
        <v>44</v>
      </c>
      <c r="F11" s="8" t="s">
        <v>44</v>
      </c>
      <c r="G11" s="8" t="s">
        <v>76</v>
      </c>
      <c r="H11" s="5"/>
      <c r="I11" s="8" t="s">
        <v>76</v>
      </c>
      <c r="J11" s="8" t="s">
        <v>77</v>
      </c>
      <c r="K11" s="5"/>
    </row>
    <row r="12" spans="1:11" ht="12.75">
      <c r="A12" s="6" t="s">
        <v>16</v>
      </c>
      <c r="B12" s="7" t="s">
        <v>17</v>
      </c>
      <c r="C12" s="8" t="s">
        <v>0</v>
      </c>
      <c r="D12" s="5"/>
      <c r="E12" s="8" t="s">
        <v>0</v>
      </c>
      <c r="F12" s="8" t="s">
        <v>78</v>
      </c>
      <c r="G12" s="8" t="s">
        <v>78</v>
      </c>
      <c r="H12" s="5"/>
      <c r="I12" s="8" t="s">
        <v>78</v>
      </c>
      <c r="J12" s="5"/>
      <c r="K12" s="8" t="s">
        <v>79</v>
      </c>
    </row>
    <row r="13" spans="1:11" ht="12.75">
      <c r="A13" s="6" t="s">
        <v>18</v>
      </c>
      <c r="B13" s="7" t="s">
        <v>19</v>
      </c>
      <c r="C13" s="8" t="s">
        <v>45</v>
      </c>
      <c r="D13" s="5"/>
      <c r="E13" s="8" t="s">
        <v>45</v>
      </c>
      <c r="F13" s="8" t="s">
        <v>45</v>
      </c>
      <c r="G13" s="8" t="s">
        <v>45</v>
      </c>
      <c r="H13" s="5"/>
      <c r="I13" s="8" t="s">
        <v>45</v>
      </c>
      <c r="J13" s="5"/>
      <c r="K13" s="5"/>
    </row>
    <row r="14" spans="1:11" ht="12.75">
      <c r="A14" s="6" t="s">
        <v>20</v>
      </c>
      <c r="B14" s="7" t="s">
        <v>21</v>
      </c>
      <c r="C14" s="8" t="s">
        <v>22</v>
      </c>
      <c r="D14" s="8" t="s">
        <v>53</v>
      </c>
      <c r="E14" s="8" t="s">
        <v>54</v>
      </c>
      <c r="F14" s="8" t="s">
        <v>80</v>
      </c>
      <c r="G14" s="8" t="s">
        <v>81</v>
      </c>
      <c r="H14" s="5"/>
      <c r="I14" s="8" t="s">
        <v>81</v>
      </c>
      <c r="J14" s="8" t="s">
        <v>82</v>
      </c>
      <c r="K14" s="8" t="s">
        <v>83</v>
      </c>
    </row>
    <row r="15" spans="1:11" ht="12.75">
      <c r="A15" s="5"/>
      <c r="B15" s="9" t="s">
        <v>23</v>
      </c>
      <c r="C15" s="8" t="s">
        <v>46</v>
      </c>
      <c r="D15" s="8" t="s">
        <v>53</v>
      </c>
      <c r="E15" s="8" t="s">
        <v>55</v>
      </c>
      <c r="F15" s="8" t="s">
        <v>84</v>
      </c>
      <c r="G15" s="8" t="s">
        <v>85</v>
      </c>
      <c r="H15" s="8" t="s">
        <v>72</v>
      </c>
      <c r="I15" s="8" t="s">
        <v>86</v>
      </c>
      <c r="J15" s="8">
        <f>J10+J11+J14</f>
        <v>4865783.96</v>
      </c>
      <c r="K15" s="8">
        <f>K10+K12+K14</f>
        <v>-4139716.0700000003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3" t="s">
        <v>47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5.5">
      <c r="A21" s="10" t="s">
        <v>1</v>
      </c>
      <c r="B21" s="14" t="s">
        <v>2</v>
      </c>
      <c r="C21" s="10" t="s">
        <v>24</v>
      </c>
      <c r="D21" s="10" t="s">
        <v>4</v>
      </c>
      <c r="E21" s="10" t="s">
        <v>25</v>
      </c>
      <c r="F21" s="10" t="s">
        <v>26</v>
      </c>
      <c r="G21" s="10" t="s">
        <v>27</v>
      </c>
      <c r="H21" s="10" t="s">
        <v>28</v>
      </c>
      <c r="I21" s="10" t="s">
        <v>29</v>
      </c>
      <c r="J21" s="10" t="s">
        <v>30</v>
      </c>
      <c r="K21" s="10" t="s">
        <v>11</v>
      </c>
    </row>
    <row r="22" spans="1:11" ht="12.75">
      <c r="A22" s="6" t="s">
        <v>31</v>
      </c>
      <c r="B22" s="7" t="s">
        <v>32</v>
      </c>
      <c r="C22" s="8" t="s">
        <v>48</v>
      </c>
      <c r="D22" s="8" t="s">
        <v>56</v>
      </c>
      <c r="E22" s="8" t="s">
        <v>57</v>
      </c>
      <c r="F22" s="8" t="s">
        <v>87</v>
      </c>
      <c r="G22" s="8" t="s">
        <v>88</v>
      </c>
      <c r="H22" s="8" t="s">
        <v>58</v>
      </c>
      <c r="I22" s="8" t="s">
        <v>89</v>
      </c>
      <c r="J22" s="8" t="s">
        <v>90</v>
      </c>
      <c r="K22" s="8" t="s">
        <v>91</v>
      </c>
    </row>
    <row r="23" spans="1:11" ht="12.75">
      <c r="A23" s="6" t="s">
        <v>33</v>
      </c>
      <c r="B23" s="7" t="s">
        <v>34</v>
      </c>
      <c r="C23" s="8" t="s">
        <v>49</v>
      </c>
      <c r="D23" s="8" t="s">
        <v>59</v>
      </c>
      <c r="E23" s="8" t="s">
        <v>60</v>
      </c>
      <c r="F23" s="8" t="s">
        <v>92</v>
      </c>
      <c r="G23" s="8" t="s">
        <v>93</v>
      </c>
      <c r="H23" s="8" t="s">
        <v>50</v>
      </c>
      <c r="I23" s="8" t="s">
        <v>94</v>
      </c>
      <c r="J23" s="8" t="s">
        <v>95</v>
      </c>
      <c r="K23" s="8" t="s">
        <v>96</v>
      </c>
    </row>
    <row r="24" spans="1:11" ht="12.75">
      <c r="A24" s="6" t="s">
        <v>12</v>
      </c>
      <c r="B24" s="7" t="s">
        <v>35</v>
      </c>
      <c r="C24" s="8" t="s">
        <v>51</v>
      </c>
      <c r="D24" s="8" t="s">
        <v>61</v>
      </c>
      <c r="E24" s="8" t="s">
        <v>62</v>
      </c>
      <c r="F24" s="8" t="s">
        <v>97</v>
      </c>
      <c r="G24" s="8" t="s">
        <v>98</v>
      </c>
      <c r="H24" s="8" t="s">
        <v>99</v>
      </c>
      <c r="I24" s="8" t="s">
        <v>97</v>
      </c>
      <c r="J24" s="5"/>
      <c r="K24" s="8" t="s">
        <v>100</v>
      </c>
    </row>
    <row r="25" spans="1:11" ht="12.75">
      <c r="A25" s="6" t="s">
        <v>14</v>
      </c>
      <c r="B25" s="7" t="s">
        <v>15</v>
      </c>
      <c r="C25" s="8" t="s">
        <v>36</v>
      </c>
      <c r="D25" s="8" t="s">
        <v>63</v>
      </c>
      <c r="E25" s="8" t="s">
        <v>64</v>
      </c>
      <c r="F25" s="8" t="s">
        <v>101</v>
      </c>
      <c r="G25" s="8" t="s">
        <v>101</v>
      </c>
      <c r="H25" s="5"/>
      <c r="I25" s="8" t="s">
        <v>101</v>
      </c>
      <c r="J25" s="5"/>
      <c r="K25" s="8" t="s">
        <v>102</v>
      </c>
    </row>
    <row r="26" spans="1:11" ht="12.75">
      <c r="A26" s="6" t="s">
        <v>37</v>
      </c>
      <c r="B26" s="7" t="s">
        <v>38</v>
      </c>
      <c r="C26" s="8" t="s">
        <v>52</v>
      </c>
      <c r="D26" s="8" t="s">
        <v>65</v>
      </c>
      <c r="E26" s="8" t="s">
        <v>66</v>
      </c>
      <c r="F26" s="8" t="s">
        <v>103</v>
      </c>
      <c r="G26" s="8" t="s">
        <v>103</v>
      </c>
      <c r="H26" s="5"/>
      <c r="I26" s="8" t="s">
        <v>103</v>
      </c>
      <c r="J26" s="5"/>
      <c r="K26" s="8" t="s">
        <v>104</v>
      </c>
    </row>
    <row r="27" spans="1:11" ht="12.75">
      <c r="A27" s="6" t="s">
        <v>18</v>
      </c>
      <c r="B27" s="7" t="s">
        <v>19</v>
      </c>
      <c r="C27" s="8" t="s">
        <v>39</v>
      </c>
      <c r="D27" s="8" t="s">
        <v>67</v>
      </c>
      <c r="E27" s="8" t="s">
        <v>68</v>
      </c>
      <c r="F27" s="8" t="s">
        <v>105</v>
      </c>
      <c r="G27" s="8" t="s">
        <v>105</v>
      </c>
      <c r="H27" s="5"/>
      <c r="I27" s="8" t="s">
        <v>105</v>
      </c>
      <c r="J27" s="5"/>
      <c r="K27" s="8" t="s">
        <v>106</v>
      </c>
    </row>
    <row r="28" spans="1:11" ht="12.75">
      <c r="A28" s="6" t="s">
        <v>20</v>
      </c>
      <c r="B28" s="7" t="s">
        <v>21</v>
      </c>
      <c r="C28" s="8" t="s">
        <v>22</v>
      </c>
      <c r="D28" s="5"/>
      <c r="E28" s="8" t="s">
        <v>22</v>
      </c>
      <c r="F28" s="8" t="s">
        <v>80</v>
      </c>
      <c r="G28" s="8" t="s">
        <v>80</v>
      </c>
      <c r="H28" s="5"/>
      <c r="I28" s="8" t="s">
        <v>80</v>
      </c>
      <c r="J28" s="5"/>
      <c r="K28" s="8" t="s">
        <v>107</v>
      </c>
    </row>
    <row r="29" spans="1:11" ht="12.75">
      <c r="A29" s="5"/>
      <c r="B29" s="9" t="s">
        <v>40</v>
      </c>
      <c r="C29" s="8" t="s">
        <v>46</v>
      </c>
      <c r="D29" s="8" t="s">
        <v>53</v>
      </c>
      <c r="E29" s="8" t="s">
        <v>55</v>
      </c>
      <c r="F29" s="8" t="s">
        <v>108</v>
      </c>
      <c r="G29" s="8" t="s">
        <v>109</v>
      </c>
      <c r="H29" s="8" t="s">
        <v>110</v>
      </c>
      <c r="I29" s="8" t="s">
        <v>111</v>
      </c>
      <c r="J29" s="8" t="s">
        <v>112</v>
      </c>
      <c r="K29" s="8" t="s">
        <v>113</v>
      </c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15" t="s">
        <v>41</v>
      </c>
      <c r="F32" s="13" t="s">
        <v>114</v>
      </c>
      <c r="G32" s="13" t="s">
        <v>115</v>
      </c>
      <c r="H32" s="13" t="s">
        <v>116</v>
      </c>
      <c r="I32" s="13" t="s">
        <v>117</v>
      </c>
      <c r="J32" s="13">
        <f>J15-J29</f>
        <v>4833510.07</v>
      </c>
      <c r="K32" s="13">
        <f>K15+K29</f>
        <v>7671592.2999999989</v>
      </c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2019-12-17T10:12:35Z</dcterms:modified>
</cp:coreProperties>
</file>